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m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<sst xmlns="http://schemas.openxmlformats.org/spreadsheetml/2006/main" count="43" uniqueCount="28">
  <si>
    <t xml:space="preserve">Category</t>
  </si>
  <si>
    <t xml:space="preserve">Qty</t>
  </si>
  <si>
    <t xml:space="preserve">Unit</t>
  </si>
  <si>
    <t xml:space="preserve">Description</t>
  </si>
  <si>
    <t xml:space="preserve">Total</t>
  </si>
  <si>
    <t xml:space="preserve">Laser</t>
  </si>
  <si>
    <t xml:space="preserve">L45-408-END</t>
  </si>
  <si>
    <t xml:space="preserve">L45-409-END</t>
  </si>
  <si>
    <t xml:space="preserve">L45-402-LONG</t>
  </si>
  <si>
    <t xml:space="preserve">L45-403-BOTTOM</t>
  </si>
  <si>
    <t xml:space="preserve">L40-405-END</t>
  </si>
  <si>
    <t xml:space="preserve">L45-407-FEET</t>
  </si>
  <si>
    <t xml:space="preserve">L45-410-BASE</t>
  </si>
  <si>
    <t xml:space="preserve">L45-401-FRONT</t>
  </si>
  <si>
    <t xml:space="preserve">L45-406-BACK</t>
  </si>
  <si>
    <t xml:space="preserve">L45-410-EXTENSION</t>
  </si>
  <si>
    <t xml:space="preserve">L45-505-CYL</t>
  </si>
  <si>
    <t xml:space="preserve">L45-506-CONE</t>
  </si>
  <si>
    <t xml:space="preserve">L45-507-FLANGE</t>
  </si>
  <si>
    <t xml:space="preserve">L45-508-DOOR</t>
  </si>
  <si>
    <t xml:space="preserve">L45-601-ESHIELD</t>
  </si>
  <si>
    <t xml:space="preserve">Motor</t>
  </si>
  <si>
    <t xml:space="preserve">Heatbands</t>
  </si>
  <si>
    <t xml:space="preserve">PIDS</t>
  </si>
  <si>
    <t xml:space="preserve">Electrics </t>
  </si>
  <si>
    <t xml:space="preserve">Bolts</t>
  </si>
  <si>
    <t xml:space="preserve">Extrusion</t>
  </si>
  <si>
    <t xml:space="preserve">Metals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</si>
</sst>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1" activeCellId="0" sqref="J2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28.19"/>
    <col collapsed="false" customWidth="true" hidden="false" outlineLevel="0" max="2" min="2" style="0" width="40.98"/>
    <col collapsed="false" customWidth="true" hidden="false" outlineLevel="0" max="3" min="3" style="0" width="9.59"/>
    <col collapsed="false" customWidth="true" hidden="false" outlineLevel="0" max="4" min="4" style="0" width="11.94"/>
  </cols>
  <sheetData>
    <row r="1" customFormat="false" ht="12.8" hidden="false" customHeight="false" outlineLevel="0" collapsed="false">
      <c r="A1" s="1" t="s">
        <v>0</v>
      </c>
      <c r="C1" s="0" t="s">
        <v>1</v>
      </c>
      <c r="D1" s="0" t="s">
        <v>2</v>
      </c>
      <c r="E1" s="0" t="s">
        <v>3</v>
      </c>
      <c r="H1" s="0" t="s">
        <v>4</v>
      </c>
    </row>
    <row r="3" customFormat="false" ht="12.8" hidden="false" customHeight="false" outlineLevel="0" collapsed="false">
      <c r="A3" s="0" t="s">
        <v>5</v>
      </c>
      <c r="B3" s="0" t="s">
        <v>6</v>
      </c>
      <c r="C3" s="0" t="n">
        <v>3</v>
      </c>
      <c r="D3" s="0" t="n">
        <v>2.68</v>
      </c>
      <c r="H3" s="0" t="n">
        <v>8.04</v>
      </c>
    </row>
    <row r="4" customFormat="false" ht="12.8" hidden="false" customHeight="false" outlineLevel="0" collapsed="false">
      <c r="A4" s="0" t="s">
        <v>5</v>
      </c>
      <c r="B4" s="0" t="s">
        <v>7</v>
      </c>
      <c r="C4" s="0" t="n">
        <v>3</v>
      </c>
      <c r="D4" s="0" t="n">
        <v>2.68</v>
      </c>
      <c r="F4" s="2"/>
      <c r="G4" s="2"/>
      <c r="H4" s="0" t="n">
        <v>8.04</v>
      </c>
    </row>
    <row r="5" customFormat="false" ht="12.8" hidden="false" customHeight="false" outlineLevel="0" collapsed="false">
      <c r="A5" s="0" t="s">
        <v>5</v>
      </c>
      <c r="B5" s="0" t="s">
        <v>8</v>
      </c>
      <c r="C5" s="0" t="n">
        <v>6</v>
      </c>
      <c r="D5" s="0" t="n">
        <v>15.38</v>
      </c>
      <c r="F5" s="2"/>
      <c r="G5" s="2"/>
      <c r="H5" s="0" t="n">
        <v>92.28</v>
      </c>
    </row>
    <row r="6" customFormat="false" ht="12.8" hidden="false" customHeight="false" outlineLevel="0" collapsed="false">
      <c r="A6" s="0" t="s">
        <v>5</v>
      </c>
      <c r="B6" s="0" t="s">
        <v>9</v>
      </c>
      <c r="C6" s="0" t="n">
        <v>4</v>
      </c>
      <c r="D6" s="0" t="n">
        <v>11.72</v>
      </c>
      <c r="F6" s="2"/>
      <c r="G6" s="2"/>
      <c r="H6" s="0" t="n">
        <v>46.88</v>
      </c>
    </row>
    <row r="7" customFormat="false" ht="12.8" hidden="false" customHeight="false" outlineLevel="0" collapsed="false">
      <c r="A7" s="0" t="s">
        <v>5</v>
      </c>
      <c r="B7" s="0" t="s">
        <v>10</v>
      </c>
      <c r="C7" s="0" t="n">
        <v>6</v>
      </c>
      <c r="D7" s="0" t="n">
        <v>5.7</v>
      </c>
      <c r="F7" s="2"/>
      <c r="G7" s="2"/>
      <c r="H7" s="0" t="n">
        <v>34.2</v>
      </c>
    </row>
    <row r="8" customFormat="false" ht="12.8" hidden="false" customHeight="false" outlineLevel="0" collapsed="false">
      <c r="A8" s="0" t="s">
        <v>5</v>
      </c>
      <c r="B8" s="0" t="s">
        <v>11</v>
      </c>
      <c r="C8" s="0" t="n">
        <v>12</v>
      </c>
      <c r="D8" s="0" t="n">
        <v>0.65</v>
      </c>
      <c r="F8" s="2"/>
      <c r="G8" s="2"/>
      <c r="H8" s="0" t="n">
        <v>7.8</v>
      </c>
    </row>
    <row r="9" customFormat="false" ht="12.8" hidden="false" customHeight="false" outlineLevel="0" collapsed="false">
      <c r="A9" s="0" t="s">
        <v>5</v>
      </c>
      <c r="B9" s="0" t="s">
        <v>12</v>
      </c>
      <c r="C9" s="0" t="n">
        <v>3</v>
      </c>
      <c r="D9" s="0" t="n">
        <v>39.87</v>
      </c>
      <c r="F9" s="2"/>
      <c r="G9" s="2"/>
      <c r="H9" s="0" t="n">
        <v>119.61</v>
      </c>
    </row>
    <row r="10" customFormat="false" ht="12.8" hidden="false" customHeight="false" outlineLevel="0" collapsed="false">
      <c r="A10" s="0" t="s">
        <v>5</v>
      </c>
      <c r="B10" s="0" t="s">
        <v>13</v>
      </c>
      <c r="C10" s="0" t="n">
        <v>3</v>
      </c>
      <c r="D10" s="0" t="n">
        <v>15.16</v>
      </c>
      <c r="F10" s="2"/>
      <c r="G10" s="2"/>
      <c r="H10" s="0" t="n">
        <v>45.48</v>
      </c>
    </row>
    <row r="11" customFormat="false" ht="12.8" hidden="false" customHeight="false" outlineLevel="0" collapsed="false">
      <c r="A11" s="0" t="s">
        <v>5</v>
      </c>
      <c r="B11" s="0" t="s">
        <v>14</v>
      </c>
      <c r="C11" s="0" t="n">
        <v>3</v>
      </c>
      <c r="D11" s="0" t="n">
        <v>13.77</v>
      </c>
      <c r="F11" s="2"/>
      <c r="G11" s="2"/>
      <c r="H11" s="0" t="n">
        <v>41.31</v>
      </c>
    </row>
    <row r="12" customFormat="false" ht="12.8" hidden="false" customHeight="false" outlineLevel="0" collapsed="false">
      <c r="A12" s="0" t="s">
        <v>5</v>
      </c>
      <c r="B12" s="0" t="s">
        <v>15</v>
      </c>
      <c r="C12" s="0" t="n">
        <v>3</v>
      </c>
      <c r="D12" s="0" t="n">
        <v>3.7</v>
      </c>
      <c r="F12" s="2"/>
      <c r="G12" s="2"/>
      <c r="H12" s="0" t="n">
        <v>11.1</v>
      </c>
    </row>
    <row r="13" customFormat="false" ht="12.8" hidden="false" customHeight="false" outlineLevel="0" collapsed="false">
      <c r="A13" s="0" t="s">
        <v>5</v>
      </c>
      <c r="B13" s="0" t="s">
        <v>16</v>
      </c>
      <c r="C13" s="0" t="n">
        <v>3</v>
      </c>
      <c r="D13" s="0" t="n">
        <v>32.5</v>
      </c>
      <c r="F13" s="2"/>
      <c r="G13" s="2"/>
      <c r="H13" s="0" t="n">
        <v>97.5</v>
      </c>
    </row>
    <row r="14" customFormat="false" ht="12.8" hidden="false" customHeight="false" outlineLevel="0" collapsed="false">
      <c r="A14" s="0" t="s">
        <v>5</v>
      </c>
      <c r="B14" s="0" t="s">
        <v>17</v>
      </c>
      <c r="C14" s="0" t="n">
        <v>3</v>
      </c>
      <c r="D14" s="0" t="n">
        <v>10.27</v>
      </c>
      <c r="F14" s="2"/>
      <c r="G14" s="2"/>
      <c r="H14" s="0" t="n">
        <v>30.81</v>
      </c>
    </row>
    <row r="15" customFormat="false" ht="12.8" hidden="false" customHeight="false" outlineLevel="0" collapsed="false">
      <c r="A15" s="0" t="s">
        <v>5</v>
      </c>
      <c r="B15" s="0" t="s">
        <v>18</v>
      </c>
      <c r="C15" s="0" t="n">
        <v>3</v>
      </c>
      <c r="D15" s="0" t="n">
        <v>1.91</v>
      </c>
      <c r="F15" s="2"/>
      <c r="G15" s="2"/>
      <c r="H15" s="0" t="n">
        <v>5.73</v>
      </c>
    </row>
    <row r="16" customFormat="false" ht="12.8" hidden="false" customHeight="false" outlineLevel="0" collapsed="false">
      <c r="A16" s="0" t="s">
        <v>5</v>
      </c>
      <c r="B16" s="0" t="s">
        <v>19</v>
      </c>
      <c r="C16" s="0" t="n">
        <v>3</v>
      </c>
      <c r="D16" s="0" t="n">
        <v>5.98</v>
      </c>
      <c r="F16" s="2"/>
      <c r="G16" s="2"/>
      <c r="H16" s="0" t="n">
        <v>17.94</v>
      </c>
    </row>
    <row r="17" customFormat="false" ht="12.8" hidden="false" customHeight="false" outlineLevel="0" collapsed="false">
      <c r="A17" s="0" t="s">
        <v>5</v>
      </c>
      <c r="B17" s="0" t="s">
        <v>20</v>
      </c>
      <c r="C17" s="0" t="n">
        <v>3</v>
      </c>
      <c r="D17" s="0" t="n">
        <v>14.6</v>
      </c>
      <c r="F17" s="2"/>
      <c r="G17" s="2"/>
      <c r="H17" s="0" t="n">
        <v>43.8</v>
      </c>
    </row>
    <row r="18" customFormat="false" ht="12.8" hidden="false" customHeight="false" outlineLevel="0" collapsed="false">
      <c r="F18" s="2"/>
      <c r="G18" s="2"/>
    </row>
    <row r="19" customFormat="false" ht="12.8" hidden="false" customHeight="false" outlineLevel="0" collapsed="false">
      <c r="F19" s="2"/>
      <c r="G19" s="2"/>
    </row>
    <row r="20" customFormat="false" ht="12.8" hidden="false" customHeight="false" outlineLevel="0" collapsed="false">
      <c r="F20" s="2"/>
      <c r="G20" s="2"/>
    </row>
    <row r="23" customFormat="false" ht="12.8" hidden="false" customHeight="false" outlineLevel="0" collapsed="false">
      <c r="A23" s="1" t="s">
        <v>4</v>
      </c>
      <c r="H23" s="3" t="n">
        <f aca="false">SUM(H3:H20)/3 + (SUM(H3:H20)/3*0.21)</f>
        <v>246.243066666667</v>
      </c>
    </row>
    <row r="26" customFormat="false" ht="12.8" hidden="false" customHeight="false" outlineLevel="0" collapsed="false">
      <c r="A26" s="0" t="s">
        <v>21</v>
      </c>
      <c r="C26" s="0" t="n">
        <v>1</v>
      </c>
      <c r="D26" s="0" t="n">
        <v>514</v>
      </c>
      <c r="H26" s="0" t="n">
        <f aca="false">SUM(D26*C26) + (SUM(D26*C26)*0.21)</f>
        <v>621.94</v>
      </c>
    </row>
    <row r="27" customFormat="false" ht="12.8" hidden="false" customHeight="false" outlineLevel="0" collapsed="false">
      <c r="A27" s="0" t="s">
        <v>22</v>
      </c>
      <c r="C27" s="0" t="n">
        <v>7</v>
      </c>
      <c r="D27" s="0" t="n">
        <v>24</v>
      </c>
      <c r="H27" s="0" t="n">
        <f aca="false">SUM(D27*C27) + SUM(D27*C27)*0.21</f>
        <v>203.28</v>
      </c>
    </row>
    <row r="29" customFormat="false" ht="12.8" hidden="false" customHeight="false" outlineLevel="0" collapsed="false">
      <c r="A29" s="0" t="s">
        <v>23</v>
      </c>
      <c r="C29" s="0" t="n">
        <v>3</v>
      </c>
      <c r="D29" s="0" t="n">
        <v>25</v>
      </c>
      <c r="H29" s="0" t="n">
        <f aca="false">SUM(D29*C29)</f>
        <v>75</v>
      </c>
    </row>
    <row r="30" customFormat="false" ht="12.8" hidden="false" customHeight="false" outlineLevel="0" collapsed="false">
      <c r="A30" s="0" t="s">
        <v>24</v>
      </c>
      <c r="C30" s="0" t="n">
        <v>1</v>
      </c>
      <c r="D30" s="0" t="n">
        <v>100</v>
      </c>
      <c r="H30" s="0" t="n">
        <f aca="false">SUM(D30*C30)</f>
        <v>100</v>
      </c>
    </row>
    <row r="31" customFormat="false" ht="12.8" hidden="false" customHeight="false" outlineLevel="0" collapsed="false">
      <c r="A31" s="0" t="s">
        <v>25</v>
      </c>
      <c r="C31" s="0" t="n">
        <v>1</v>
      </c>
      <c r="D31" s="0" t="n">
        <v>20</v>
      </c>
      <c r="H31" s="0" t="n">
        <f aca="false">SUM(D31*C31)</f>
        <v>20</v>
      </c>
    </row>
    <row r="32" customFormat="false" ht="12.8" hidden="false" customHeight="false" outlineLevel="0" collapsed="false">
      <c r="A32" s="0" t="s">
        <v>26</v>
      </c>
      <c r="C32" s="0" t="n">
        <v>1</v>
      </c>
      <c r="D32" s="0" t="n">
        <v>150</v>
      </c>
      <c r="H32" s="0" t="n">
        <f aca="false">SUM(D32*C32)</f>
        <v>150</v>
      </c>
    </row>
    <row r="33" customFormat="false" ht="12.8" hidden="false" customHeight="false" outlineLevel="0" collapsed="false">
      <c r="A33" s="0" t="s">
        <v>27</v>
      </c>
      <c r="C33" s="0" t="n">
        <v>1</v>
      </c>
      <c r="D33" s="0" t="n">
        <v>50</v>
      </c>
      <c r="H33" s="0" t="n">
        <f aca="false">SUM(D33*C33)</f>
        <v>50</v>
      </c>
    </row>
    <row r="34" customFormat="false" ht="12.8" hidden="false" customHeight="false" outlineLevel="0" collapsed="false">
      <c r="H34" s="0" t="n">
        <f aca="false">SUM(D34*C34)</f>
        <v>0</v>
      </c>
    </row>
    <row r="35" customFormat="false" ht="12.8" hidden="false" customHeight="false" outlineLevel="0" collapsed="false">
      <c r="H35" s="0" t="n">
        <f aca="false">SUM(D35*C35)</f>
        <v>0</v>
      </c>
    </row>
    <row r="36" customFormat="false" ht="12.8" hidden="false" customHeight="false" outlineLevel="0" collapsed="false">
      <c r="H36" s="0" t="n">
        <f aca="false">SUM(D36*C36)</f>
        <v>0</v>
      </c>
    </row>
    <row r="37" customFormat="false" ht="12.8" hidden="false" customHeight="false" outlineLevel="0" collapsed="false">
      <c r="H37" s="0" t="n">
        <f aca="false">SUM(D37*C37)</f>
        <v>0</v>
      </c>
    </row>
    <row r="38" customFormat="false" ht="12.8" hidden="false" customHeight="false" outlineLevel="0" collapsed="false">
      <c r="H38" s="0" t="n">
        <f aca="false">SUM(D38*C38)</f>
        <v>0</v>
      </c>
    </row>
    <row r="42" customFormat="false" ht="12.8" hidden="false" customHeight="false" outlineLevel="0" collapsed="false">
      <c r="H42" s="0" t="n">
        <f aca="false">SUM(H23:H41)</f>
        <v>1466.46306666667</v>
      </c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2021-12-25T12:57:16Z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